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O:\CIRCULAIRES\ANNEXES CIRCULAIRES\Annexes 2021-2022\ANNEXES CIRCULAIRE N° 3\"/>
    </mc:Choice>
  </mc:AlternateContent>
  <xr:revisionPtr revIDLastSave="0" documentId="13_ncr:1_{470473FD-A388-4111-817E-F2F4A11D2B91}" xr6:coauthVersionLast="47" xr6:coauthVersionMax="47" xr10:uidLastSave="{00000000-0000-0000-0000-000000000000}"/>
  <bookViews>
    <workbookView xWindow="2688" yWindow="2688" windowWidth="17280" windowHeight="9024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5" i="1"/>
  <c r="E14" i="1"/>
  <c r="E63" i="1" l="1"/>
  <c r="E61" i="1"/>
  <c r="E60" i="1"/>
  <c r="E58" i="1"/>
  <c r="E57" i="1"/>
  <c r="E54" i="1"/>
  <c r="E52" i="1"/>
  <c r="E49" i="1"/>
  <c r="E31" i="1"/>
  <c r="E26" i="1"/>
  <c r="E27" i="1"/>
  <c r="E25" i="1"/>
  <c r="E23" i="1"/>
  <c r="E21" i="1"/>
  <c r="E20" i="1"/>
  <c r="E19" i="1"/>
  <c r="E13" i="1"/>
  <c r="E15" i="1"/>
  <c r="E16" i="1"/>
  <c r="E17" i="1"/>
  <c r="E12" i="1"/>
  <c r="E32" i="1"/>
  <c r="E45" i="1"/>
  <c r="E44" i="1"/>
  <c r="E41" i="1"/>
  <c r="E39" i="1"/>
  <c r="E36" i="1"/>
  <c r="E35" i="1"/>
</calcChain>
</file>

<file path=xl/sharedStrings.xml><?xml version="1.0" encoding="utf-8"?>
<sst xmlns="http://schemas.openxmlformats.org/spreadsheetml/2006/main" count="103" uniqueCount="90">
  <si>
    <t>Salarié</t>
  </si>
  <si>
    <t>Employeur</t>
  </si>
  <si>
    <t>Total</t>
  </si>
  <si>
    <t>Assiette mensuelle</t>
  </si>
  <si>
    <t>COTISATIONS DE SÉCURITE SOCIALE</t>
  </si>
  <si>
    <t>Assurance maladie, maternité, invalidité, décès</t>
  </si>
  <si>
    <t>Totalité du salaire</t>
  </si>
  <si>
    <t xml:space="preserve">Totalité du salaire </t>
  </si>
  <si>
    <t>Pour les autres  rémunérations, dès le 1 er euro</t>
  </si>
  <si>
    <t xml:space="preserve">Accidents du travail </t>
  </si>
  <si>
    <t>Contribution de solidarité autonomie</t>
  </si>
  <si>
    <t>FNAL</t>
  </si>
  <si>
    <t>CSG</t>
  </si>
  <si>
    <t xml:space="preserve"> &lt; à 4 PSS)</t>
  </si>
  <si>
    <t xml:space="preserve"> + cotisation patronale sans abattement,  de régimes à caractère obligatoire et collectif : de prévoyance y compris complémentaire santé,   de retraite supplémentaire</t>
  </si>
  <si>
    <t>– Déductible du revenu imposable</t>
  </si>
  <si>
    <t>– Non déductible du revenu imposable</t>
  </si>
  <si>
    <t>% variable selon le « territoire »</t>
  </si>
  <si>
    <t>ASSURANCE CHOMAGE</t>
  </si>
  <si>
    <t>– ASSEDIC</t>
  </si>
  <si>
    <t>– AGS</t>
  </si>
  <si>
    <t>RETRAITE COMPLEMENTAIRE</t>
  </si>
  <si>
    <t>– Tranche 1</t>
  </si>
  <si>
    <t>– Tranche 2</t>
  </si>
  <si>
    <t>Prévoyance (accord nationaux)</t>
  </si>
  <si>
    <t>- Non cadre</t>
  </si>
  <si>
    <t>- Cadres</t>
  </si>
  <si>
    <t>Forfait social</t>
  </si>
  <si>
    <t xml:space="preserve">Cotisation patronale de prévoyance et frais de santé, sans abattement d’assiette </t>
  </si>
  <si>
    <t>Formation continue</t>
  </si>
  <si>
    <t>CIF CDD</t>
  </si>
  <si>
    <t>Totalité du salaire (CDD hors contrats aidés)</t>
  </si>
  <si>
    <t xml:space="preserve"> </t>
  </si>
  <si>
    <t>*Exonération de la taxe si son montant est &lt; 1 200 €</t>
  </si>
  <si>
    <t>*Décote si son montant est &gt; 1 200 € et &lt; 2 040 €</t>
  </si>
  <si>
    <t>CRDS (non déductible)</t>
  </si>
  <si>
    <t>le forfait est de 20 % sur les cotisations patronales, lorsque l’exonération des cotisations de charges de SS s’applique.</t>
  </si>
  <si>
    <t>Aucun seuil d’effectif ne s’applique dans les 2 cas.</t>
  </si>
  <si>
    <t>FORFAIT SOCIAL</t>
  </si>
  <si>
    <r>
      <t>Participation à l’effort de construction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 Narrow"/>
        <family val="2"/>
      </rPr>
      <t>(Établissement de 20 salariés et plus)</t>
    </r>
  </si>
  <si>
    <t>Concernant les régimes de retraite supplémentaire à caractère individuel et/ou à adhésion facultative :</t>
  </si>
  <si>
    <t>Concernant les régimes de retraite supplémentaire à caractère collectif et obligatoire :</t>
  </si>
  <si>
    <t>TAXE SUR LES SALAIRES</t>
  </si>
  <si>
    <t xml:space="preserve">aucun forfait social ne s’applique, mais les cotisations patronales sont assujetties en totalité aux cotisations de sécurité </t>
  </si>
  <si>
    <t>sociale, à la CSG et à la CRDS (sans abattement d'assiette).</t>
  </si>
  <si>
    <t>Concernant les régimes de complémentaire santé à caractère  individuel et/ou à adhésion facultative : aucun forfait social ne s’applique, mais</t>
  </si>
  <si>
    <t>les cotisations patronales sont assujetties en totalité aux cotisations de sécurité sociale, à la CSG et à la CRDS (sans abattement d'assiette).</t>
  </si>
  <si>
    <t>Ce montant est relevé chaque année dans la même proportion que la limite supérieure de la première tranche du barème de l'impôt sur le revenu.</t>
  </si>
  <si>
    <t>Le résultat est arrondi s'il y a lieu à l'euro le plus proche.</t>
  </si>
  <si>
    <t xml:space="preserve">– Contribution au financement d’un fonds de financement pour les organisations syndicales et professionnelles  (à verser à l’Urssaf)   </t>
  </si>
  <si>
    <t>Mutuelle  (EEP Santé)</t>
  </si>
  <si>
    <t>Socle de base conventionnelle</t>
  </si>
  <si>
    <t>Forfait mensuel</t>
  </si>
  <si>
    <t>Totalité du salaire (avec abattement de 1.75 % sur la fraction</t>
  </si>
  <si>
    <t>Totalité du Salaire</t>
  </si>
  <si>
    <t>(Établissement de 11 salariés et +)</t>
  </si>
  <si>
    <t>sur 98,25 %</t>
  </si>
  <si>
    <t>Vieillesse</t>
  </si>
  <si>
    <t>pour les rémunérations supérieurs à 2,5 fois le Smic</t>
  </si>
  <si>
    <t>Retraite Arrco-Agirc</t>
  </si>
  <si>
    <t>- Tranche 2</t>
  </si>
  <si>
    <t>APEC</t>
  </si>
  <si>
    <t>CEG : Contribution d'Equilibre Général</t>
  </si>
  <si>
    <t>Cet : Contribution d'équilibre Technique</t>
  </si>
  <si>
    <t>Le montant de l'abattement applicable à la taxe sur les salaires due à raison des rémunérations versées</t>
  </si>
  <si>
    <t>VERSEMENT TRANSPORT   Étab.de 11 salariés et plus</t>
  </si>
  <si>
    <t>Pour les rémunérations &lt;= 3,5 Smic à l'année</t>
  </si>
  <si>
    <t>plafonnée à 3428 €</t>
  </si>
  <si>
    <t>Plafonnée à 3 428 €</t>
  </si>
  <si>
    <t>– Établissement de moins de 50 salariés</t>
  </si>
  <si>
    <t>– Établissement de 50 salariés et plus</t>
  </si>
  <si>
    <t xml:space="preserve">au-delà de 3 428 € </t>
  </si>
  <si>
    <r>
      <t>Plafonnée à  4 PSS : 13 712 €</t>
    </r>
    <r>
      <rPr>
        <sz val="10"/>
        <color theme="1"/>
        <rFont val="Arial"/>
        <family val="2"/>
      </rPr>
      <t xml:space="preserve"> (TA + TB)</t>
    </r>
  </si>
  <si>
    <t>Sur Tranche 1 et Tranche 2  jusqu'à 27 424 €</t>
  </si>
  <si>
    <t>Sur les rémunérations supérieures à 3 428 € et jusqu'à 27 424 €</t>
  </si>
  <si>
    <t>au-delà de 3 428 €</t>
  </si>
  <si>
    <r>
      <t xml:space="preserve">Taxe sur les salaires </t>
    </r>
    <r>
      <rPr>
        <b/>
        <sz val="10"/>
        <color theme="5" tint="-0.499984740745262"/>
        <rFont val="Arial Narrow"/>
        <family val="2"/>
      </rPr>
      <t xml:space="preserve">            </t>
    </r>
  </si>
  <si>
    <t>Uniquement pour les CFA CFC</t>
  </si>
  <si>
    <t xml:space="preserve">Plafond Mensuel 2022 : 3 428 € </t>
  </si>
  <si>
    <t>Modifications 2022</t>
  </si>
  <si>
    <t>Totalité du salaire pour les risques 801ZA</t>
  </si>
  <si>
    <t>-Etablissement de moins de 11 salariés versement à l'URSSAF</t>
  </si>
  <si>
    <t>- Contribution conventionnelle versement à AKTO</t>
  </si>
  <si>
    <t>- Etablissement de 11 salariés et plus versement à l'URSSAF</t>
  </si>
  <si>
    <t>PRECISIONS</t>
  </si>
  <si>
    <t>Rémunération inférieure ou égale à 8 133€</t>
  </si>
  <si>
    <t>Rémunération entre 8 133 € et 16 237 €</t>
  </si>
  <si>
    <t>Rémunération au dela de 16 237 €</t>
  </si>
  <si>
    <t xml:space="preserve">*Pour les associations : abattement de la taxe globale due, 21 381 € annuel maximal. Au-delà : taux par tranche   </t>
  </si>
  <si>
    <r>
      <t xml:space="preserve"> </t>
    </r>
    <r>
      <rPr>
        <b/>
        <u/>
        <sz val="10"/>
        <color rgb="FFFF0000"/>
        <rFont val="Arial"/>
        <family val="2"/>
      </rPr>
      <t>à compter de 2022 s'établit à 21 381 € (CGI, art. 1679 A 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</si>
</sst>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0.000%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.5"/>
      <color theme="1"/>
      <name val="Arial Narrow"/>
      <family val="2"/>
    </font>
    <font>
      <sz val="9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1"/>
      <color rgb="FFFF0000"/>
      <name val="Calibri"/>
      <family val="2"/>
      <scheme val="minor"/>
    </font>
    <font>
      <b/>
      <sz val="10"/>
      <color rgb="FF00206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 Narrow"/>
      <family val="2"/>
    </font>
    <font>
      <b/>
      <sz val="10"/>
      <color theme="3" tint="-0.499984740745262"/>
      <name val="Arial Narrow"/>
      <family val="2"/>
    </font>
    <font>
      <b/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8" tint="-0.249977111117893"/>
      <name val="Arial Narrow"/>
      <family val="2"/>
    </font>
    <font>
      <b/>
      <sz val="10"/>
      <color theme="8" tint="-0.249977111117893"/>
      <name val="Arial"/>
      <family val="2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9"/>
      <color rgb="FF0070C0"/>
      <name val="Arial"/>
      <family val="2"/>
    </font>
    <font>
      <i/>
      <sz val="11"/>
      <color theme="1"/>
      <name val="Calibri"/>
      <family val="2"/>
      <scheme val="minor"/>
    </font>
    <font>
      <b/>
      <u/>
      <sz val="10"/>
      <color theme="5" tint="-0.499984740745262"/>
      <name val="Arial Narrow"/>
      <family val="2"/>
    </font>
    <font>
      <b/>
      <sz val="10"/>
      <color theme="5" tint="-0.499984740745262"/>
      <name val="Arial Narrow"/>
      <family val="2"/>
    </font>
    <font>
      <b/>
      <sz val="10"/>
      <color theme="5" tint="-0.499984740745262"/>
      <name val="Arial"/>
      <family val="2"/>
    </font>
    <font>
      <b/>
      <u/>
      <sz val="10"/>
      <color theme="5" tint="-0.499984740745262"/>
      <name val="Arial"/>
      <family val="2"/>
    </font>
    <font>
      <b/>
      <u/>
      <sz val="11"/>
      <color theme="5" tint="-0.499984740745262"/>
      <name val="Calibri"/>
      <family val="2"/>
      <scheme val="minor"/>
    </font>
    <font>
      <b/>
      <sz val="9"/>
      <color rgb="FFFF0000"/>
      <name val="Arial"/>
      <family val="2"/>
    </font>
    <font>
      <b/>
      <sz val="12"/>
      <name val="Arial Narrow"/>
      <family val="2"/>
    </font>
    <font>
      <b/>
      <u/>
      <sz val="10"/>
      <name val="Arial"/>
      <family val="2"/>
    </font>
    <font>
      <b/>
      <i/>
      <sz val="10"/>
      <name val="Arial Narrow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48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Font="1"/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3" xfId="0" quotePrefix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0" fontId="16" fillId="0" borderId="0" xfId="0" applyFont="1"/>
    <xf numFmtId="0" fontId="17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Alignment="1"/>
    <xf numFmtId="0" fontId="9" fillId="0" borderId="4" xfId="0" applyFont="1" applyFill="1" applyBorder="1" applyAlignment="1">
      <alignment horizontal="left" vertical="top" readingOrder="1"/>
    </xf>
    <xf numFmtId="10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0" fontId="18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Border="1" applyAlignment="1">
      <alignment horizontal="center" vertical="center" wrapText="1"/>
    </xf>
    <xf numFmtId="0" fontId="20" fillId="0" borderId="3" xfId="0" quotePrefix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9" fillId="0" borderId="1" xfId="0" quotePrefix="1" applyFont="1" applyBorder="1" applyAlignment="1">
      <alignment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  <xf numFmtId="10" fontId="19" fillId="0" borderId="4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vertical="center" wrapText="1"/>
    </xf>
    <xf numFmtId="10" fontId="22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4" fillId="0" borderId="0" xfId="0" applyFont="1"/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164" fontId="29" fillId="0" borderId="4" xfId="0" applyNumberFormat="1" applyFont="1" applyBorder="1" applyAlignment="1">
      <alignment horizontal="center" vertical="center" wrapText="1"/>
    </xf>
    <xf numFmtId="10" fontId="29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164" fontId="29" fillId="0" borderId="4" xfId="0" applyNumberFormat="1" applyFont="1" applyFill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10" fontId="29" fillId="0" borderId="4" xfId="0" applyNumberFormat="1" applyFont="1" applyFill="1" applyBorder="1" applyAlignment="1">
      <alignment horizontal="center" vertical="center" wrapText="1"/>
    </xf>
    <xf numFmtId="10" fontId="29" fillId="0" borderId="2" xfId="0" applyNumberFormat="1" applyFont="1" applyFill="1" applyBorder="1" applyAlignment="1">
      <alignment horizontal="center" vertical="center" wrapText="1"/>
    </xf>
    <xf numFmtId="10" fontId="29" fillId="0" borderId="2" xfId="0" applyNumberFormat="1" applyFont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32" fillId="0" borderId="0" xfId="0" applyFont="1" applyAlignment="1">
      <alignment horizontal="left"/>
    </xf>
    <xf numFmtId="0" fontId="10" fillId="0" borderId="1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0" fontId="33" fillId="0" borderId="4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37" fillId="3" borderId="0" xfId="0" applyFont="1" applyFill="1"/>
    <xf numFmtId="0" fontId="9" fillId="3" borderId="3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 wrapText="1"/>
    </xf>
    <xf numFmtId="8" fontId="18" fillId="3" borderId="4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top" readingOrder="1"/>
    </xf>
    <xf numFmtId="0" fontId="13" fillId="3" borderId="3" xfId="0" applyFont="1" applyFill="1" applyBorder="1" applyAlignment="1">
      <alignment vertical="center" wrapText="1"/>
    </xf>
    <xf numFmtId="0" fontId="9" fillId="3" borderId="3" xfId="0" quotePrefix="1" applyFont="1" applyFill="1" applyBorder="1" applyAlignment="1">
      <alignment vertical="center" wrapText="1"/>
    </xf>
    <xf numFmtId="10" fontId="10" fillId="3" borderId="4" xfId="1" applyNumberFormat="1" applyFont="1" applyFill="1" applyBorder="1" applyAlignment="1">
      <alignment horizontal="center" vertical="center" wrapText="1"/>
    </xf>
    <xf numFmtId="10" fontId="9" fillId="3" borderId="4" xfId="1" applyNumberFormat="1" applyFont="1" applyFill="1" applyBorder="1" applyAlignment="1">
      <alignment horizontal="center" vertical="center" wrapText="1"/>
    </xf>
    <xf numFmtId="10" fontId="10" fillId="3" borderId="4" xfId="0" applyNumberFormat="1" applyFont="1" applyFill="1" applyBorder="1" applyAlignment="1">
      <alignment horizontal="center" vertical="center" wrapText="1"/>
    </xf>
    <xf numFmtId="10" fontId="9" fillId="3" borderId="4" xfId="0" applyNumberFormat="1" applyFont="1" applyFill="1" applyBorder="1" applyAlignment="1">
      <alignment horizontal="center" vertical="center" wrapText="1"/>
    </xf>
    <xf numFmtId="10" fontId="10" fillId="0" borderId="4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10" fontId="18" fillId="3" borderId="4" xfId="0" applyNumberFormat="1" applyFont="1" applyFill="1" applyBorder="1" applyAlignment="1">
      <alignment horizontal="center" vertical="center" wrapText="1"/>
    </xf>
    <xf numFmtId="10" fontId="11" fillId="3" borderId="4" xfId="0" applyNumberFormat="1" applyFont="1" applyFill="1" applyBorder="1" applyAlignment="1">
      <alignment horizontal="center" vertical="center" wrapText="1"/>
    </xf>
    <xf numFmtId="10" fontId="18" fillId="3" borderId="4" xfId="1" applyNumberFormat="1" applyFont="1" applyFill="1" applyBorder="1" applyAlignment="1">
      <alignment horizontal="center" vertical="center" wrapText="1"/>
    </xf>
    <xf numFmtId="10" fontId="11" fillId="3" borderId="4" xfId="1" applyNumberFormat="1" applyFont="1" applyFill="1" applyBorder="1" applyAlignment="1">
      <alignment horizontal="center" vertical="center" wrapText="1"/>
    </xf>
    <xf numFmtId="10" fontId="18" fillId="3" borderId="3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0" fontId="9" fillId="0" borderId="6" xfId="0" applyNumberFormat="1" applyFont="1" applyBorder="1" applyAlignment="1">
      <alignment horizontal="center" vertical="center" wrapText="1"/>
    </xf>
    <xf numFmtId="10" fontId="9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0" fontId="10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10" fontId="10" fillId="0" borderId="6" xfId="0" applyNumberFormat="1" applyFont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top"/>
    </xf>
    <xf numFmtId="0" fontId="36" fillId="3" borderId="3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91441</xdr:rowOff>
    </xdr:from>
    <xdr:to>
      <xdr:col>5</xdr:col>
      <xdr:colOff>1647825</xdr:colOff>
      <xdr:row>7</xdr:row>
      <xdr:rowOff>53340</xdr:rowOff>
    </xdr:to>
    <xdr:sp macro="" textlink="">
      <xdr:nvSpPr>
        <xdr:cNvPr id="1025" name="Rectangle à coins arrondis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564005" y="640081"/>
          <a:ext cx="5234940" cy="624839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ctr" rtl="0">
            <a:lnSpc>
              <a:spcPts val="1600"/>
            </a:lnSpc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ambria"/>
            </a:rPr>
            <a:t>CHARGES SOCIALES - </a:t>
          </a:r>
          <a:r>
            <a:rPr lang="fr-FR" sz="2300" b="1" i="0" u="none" strike="noStrike" baseline="0">
              <a:solidFill>
                <a:srgbClr val="000000"/>
              </a:solidFill>
              <a:latin typeface="Cambria"/>
            </a:rPr>
            <a:t>2022</a:t>
          </a:r>
          <a:endParaRPr lang="fr-FR" sz="2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1600"/>
            </a:lnSpc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ambria"/>
            </a:rPr>
            <a:t>PERSONNELS OGEC </a:t>
          </a:r>
          <a:endParaRPr lang="fr-FR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endParaRPr lang="fr-FR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800101</xdr:colOff>
      <xdr:row>0</xdr:row>
      <xdr:rowOff>85725</xdr:rowOff>
    </xdr:from>
    <xdr:to>
      <xdr:col>5</xdr:col>
      <xdr:colOff>1781176</xdr:colOff>
      <xdr:row>3</xdr:row>
      <xdr:rowOff>0</xdr:rowOff>
    </xdr:to>
    <xdr:sp macro="" textlink="">
      <xdr:nvSpPr>
        <xdr:cNvPr id="1026" name="Rectangle à coins arrondis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/>
        </xdr:cNvSpPr>
      </xdr:nvSpPr>
      <xdr:spPr bwMode="auto">
        <a:xfrm>
          <a:off x="981076" y="85725"/>
          <a:ext cx="5734050" cy="485775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22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     ANNEXE N° 1: 2021/2022.3</a:t>
          </a: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1007695</xdr:colOff>
      <xdr:row>0</xdr:row>
      <xdr:rowOff>114300</xdr:rowOff>
    </xdr:from>
    <xdr:to>
      <xdr:col>1</xdr:col>
      <xdr:colOff>1406524</xdr:colOff>
      <xdr:row>2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670" y="114300"/>
          <a:ext cx="398829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I102"/>
  <sheetViews>
    <sheetView tabSelected="1" topLeftCell="A81" workbookViewId="0">
      <selection activeCell="F86" sqref="F86"/>
    </sheetView>
  </sheetViews>
  <sheetFormatPr baseColWidth="10" defaultColWidth="11.44140625" defaultRowHeight="14.4" x14ac:dyDescent="0.3"/>
  <cols>
    <col min="1" max="1" width="2.6640625" style="4" customWidth="1"/>
    <col min="2" max="2" width="38.109375" style="4" customWidth="1"/>
    <col min="3" max="5" width="11.44140625" style="4"/>
    <col min="6" max="6" width="48.6640625" style="4" customWidth="1"/>
    <col min="7" max="16384" width="11.44140625" style="4"/>
  </cols>
  <sheetData>
    <row r="4" spans="2:6" ht="18" customHeight="1" x14ac:dyDescent="0.3"/>
    <row r="7" spans="2:6" ht="5.4" customHeight="1" x14ac:dyDescent="0.3"/>
    <row r="8" spans="2:6" ht="17.25" customHeight="1" thickBot="1" x14ac:dyDescent="0.35">
      <c r="B8" s="102" t="s">
        <v>78</v>
      </c>
    </row>
    <row r="9" spans="2:6" ht="15" thickBot="1" x14ac:dyDescent="0.35">
      <c r="B9" s="11"/>
      <c r="C9" s="90" t="s">
        <v>0</v>
      </c>
      <c r="D9" s="33" t="s">
        <v>1</v>
      </c>
      <c r="E9" s="12" t="s">
        <v>2</v>
      </c>
      <c r="F9" s="12" t="s">
        <v>3</v>
      </c>
    </row>
    <row r="10" spans="2:6" x14ac:dyDescent="0.3">
      <c r="B10" s="81" t="s">
        <v>4</v>
      </c>
      <c r="C10" s="5"/>
      <c r="D10" s="34"/>
      <c r="E10" s="1"/>
      <c r="F10" s="1"/>
    </row>
    <row r="11" spans="2:6" ht="14.25" customHeight="1" x14ac:dyDescent="0.3">
      <c r="B11" s="13" t="s">
        <v>5</v>
      </c>
      <c r="C11" s="6"/>
      <c r="D11" s="35"/>
      <c r="E11" s="3"/>
      <c r="F11" s="1"/>
    </row>
    <row r="12" spans="2:6" s="47" customFormat="1" ht="15" thickBot="1" x14ac:dyDescent="0.35">
      <c r="B12" s="44"/>
      <c r="C12" s="58"/>
      <c r="D12" s="58">
        <v>7.0000000000000007E-2</v>
      </c>
      <c r="E12" s="14">
        <f>C12+D12</f>
        <v>7.0000000000000007E-2</v>
      </c>
      <c r="F12" s="46" t="s">
        <v>6</v>
      </c>
    </row>
    <row r="13" spans="2:6" ht="15" thickBot="1" x14ac:dyDescent="0.35">
      <c r="B13" s="13"/>
      <c r="C13" s="60"/>
      <c r="D13" s="58">
        <v>0.06</v>
      </c>
      <c r="E13" s="14">
        <f t="shared" ref="E13:E19" si="0">C13+D13</f>
        <v>0.06</v>
      </c>
      <c r="F13" s="15" t="s">
        <v>58</v>
      </c>
    </row>
    <row r="14" spans="2:6" ht="15" thickBot="1" x14ac:dyDescent="0.35">
      <c r="B14" s="48" t="s">
        <v>57</v>
      </c>
      <c r="C14" s="83">
        <v>6.9000000000000006E-2</v>
      </c>
      <c r="D14" s="58">
        <v>8.5500000000000007E-2</v>
      </c>
      <c r="E14" s="14">
        <f t="shared" si="0"/>
        <v>0.15450000000000003</v>
      </c>
      <c r="F14" s="15" t="s">
        <v>67</v>
      </c>
    </row>
    <row r="15" spans="2:6" s="47" customFormat="1" ht="15" thickBot="1" x14ac:dyDescent="0.35">
      <c r="B15" s="48"/>
      <c r="C15" s="87">
        <v>4.0000000000000001E-3</v>
      </c>
      <c r="D15" s="66">
        <v>1.9E-2</v>
      </c>
      <c r="E15" s="14">
        <f t="shared" si="0"/>
        <v>2.3E-2</v>
      </c>
      <c r="F15" s="46" t="s">
        <v>7</v>
      </c>
    </row>
    <row r="16" spans="2:6" x14ac:dyDescent="0.3">
      <c r="B16" s="3"/>
      <c r="C16" s="70"/>
      <c r="D16" s="36">
        <v>3.4500000000000003E-2</v>
      </c>
      <c r="E16" s="14">
        <f t="shared" si="0"/>
        <v>3.4500000000000003E-2</v>
      </c>
      <c r="F16" s="50" t="s">
        <v>66</v>
      </c>
    </row>
    <row r="17" spans="2:9" ht="15" thickBot="1" x14ac:dyDescent="0.35">
      <c r="B17" s="13"/>
      <c r="C17" s="71"/>
      <c r="D17" s="36">
        <v>5.2499999999999998E-2</v>
      </c>
      <c r="E17" s="14">
        <f t="shared" si="0"/>
        <v>5.2499999999999998E-2</v>
      </c>
      <c r="F17" s="15" t="s">
        <v>8</v>
      </c>
    </row>
    <row r="18" spans="2:9" ht="12.6" customHeight="1" thickBot="1" x14ac:dyDescent="0.35">
      <c r="B18" s="103" t="s">
        <v>9</v>
      </c>
      <c r="C18" s="72"/>
      <c r="D18" s="121">
        <v>1.26E-2</v>
      </c>
      <c r="E18" s="14">
        <v>1.26E-2</v>
      </c>
      <c r="F18" s="68" t="s">
        <v>80</v>
      </c>
      <c r="H18" s="100"/>
      <c r="I18" s="101"/>
    </row>
    <row r="19" spans="2:9" ht="15" thickBot="1" x14ac:dyDescent="0.35">
      <c r="B19" s="17" t="s">
        <v>10</v>
      </c>
      <c r="C19" s="73"/>
      <c r="D19" s="37">
        <v>3.0000000000000001E-3</v>
      </c>
      <c r="E19" s="55">
        <f t="shared" si="0"/>
        <v>3.0000000000000001E-3</v>
      </c>
      <c r="F19" s="15" t="s">
        <v>6</v>
      </c>
    </row>
    <row r="20" spans="2:9" ht="37.5" customHeight="1" thickBot="1" x14ac:dyDescent="0.35">
      <c r="B20" s="44" t="s">
        <v>49</v>
      </c>
      <c r="C20" s="71"/>
      <c r="D20" s="41">
        <v>1.6000000000000001E-4</v>
      </c>
      <c r="E20" s="51">
        <f>D20</f>
        <v>1.6000000000000001E-4</v>
      </c>
      <c r="F20" s="16" t="s">
        <v>54</v>
      </c>
    </row>
    <row r="21" spans="2:9" x14ac:dyDescent="0.3">
      <c r="B21" s="13" t="s">
        <v>11</v>
      </c>
      <c r="C21" s="139"/>
      <c r="D21" s="141">
        <v>1E-3</v>
      </c>
      <c r="E21" s="123">
        <f>D21</f>
        <v>1E-3</v>
      </c>
      <c r="F21" s="130" t="s">
        <v>68</v>
      </c>
    </row>
    <row r="22" spans="2:9" ht="15" thickBot="1" x14ac:dyDescent="0.35">
      <c r="B22" s="98" t="s">
        <v>69</v>
      </c>
      <c r="C22" s="140"/>
      <c r="D22" s="129"/>
      <c r="E22" s="124"/>
      <c r="F22" s="131"/>
    </row>
    <row r="23" spans="2:9" ht="15" thickBot="1" x14ac:dyDescent="0.35">
      <c r="B23" s="99" t="s">
        <v>70</v>
      </c>
      <c r="C23" s="73"/>
      <c r="D23" s="37">
        <v>5.0000000000000001E-3</v>
      </c>
      <c r="E23" s="18">
        <f>D23</f>
        <v>5.0000000000000001E-3</v>
      </c>
      <c r="F23" s="15" t="s">
        <v>6</v>
      </c>
    </row>
    <row r="24" spans="2:9" x14ac:dyDescent="0.3">
      <c r="B24" s="13" t="s">
        <v>12</v>
      </c>
      <c r="C24" s="71"/>
      <c r="D24" s="34"/>
      <c r="E24" s="1"/>
      <c r="F24" s="16" t="s">
        <v>53</v>
      </c>
    </row>
    <row r="25" spans="2:9" x14ac:dyDescent="0.3">
      <c r="B25" s="13" t="s">
        <v>15</v>
      </c>
      <c r="C25" s="87">
        <v>6.8000000000000005E-2</v>
      </c>
      <c r="D25" s="34"/>
      <c r="E25" s="59">
        <f>C25</f>
        <v>6.8000000000000005E-2</v>
      </c>
      <c r="F25" s="16" t="s">
        <v>13</v>
      </c>
    </row>
    <row r="26" spans="2:9" ht="41.4" x14ac:dyDescent="0.3">
      <c r="B26" s="13" t="s">
        <v>16</v>
      </c>
      <c r="C26" s="87">
        <v>2.4E-2</v>
      </c>
      <c r="D26" s="34"/>
      <c r="E26" s="59">
        <f t="shared" ref="E26:E27" si="1">C26</f>
        <v>2.4E-2</v>
      </c>
      <c r="F26" s="16" t="s">
        <v>14</v>
      </c>
    </row>
    <row r="27" spans="2:9" ht="15" thickBot="1" x14ac:dyDescent="0.35">
      <c r="B27" s="17" t="s">
        <v>35</v>
      </c>
      <c r="C27" s="89">
        <v>5.0000000000000001E-3</v>
      </c>
      <c r="D27" s="38"/>
      <c r="E27" s="59">
        <f t="shared" si="1"/>
        <v>5.0000000000000001E-3</v>
      </c>
      <c r="F27" s="52" t="s">
        <v>56</v>
      </c>
    </row>
    <row r="28" spans="2:9" ht="25.5" customHeight="1" x14ac:dyDescent="0.3">
      <c r="B28" s="132" t="s">
        <v>65</v>
      </c>
      <c r="C28" s="134"/>
      <c r="D28" s="135" t="s">
        <v>17</v>
      </c>
      <c r="E28" s="136"/>
      <c r="F28" s="130" t="s">
        <v>6</v>
      </c>
    </row>
    <row r="29" spans="2:9" ht="6" customHeight="1" thickBot="1" x14ac:dyDescent="0.35">
      <c r="B29" s="133"/>
      <c r="C29" s="128"/>
      <c r="D29" s="137"/>
      <c r="E29" s="138"/>
      <c r="F29" s="131"/>
    </row>
    <row r="30" spans="2:9" x14ac:dyDescent="0.3">
      <c r="B30" s="13" t="s">
        <v>18</v>
      </c>
      <c r="C30" s="5"/>
      <c r="D30" s="34"/>
      <c r="E30" s="1"/>
      <c r="F30" s="1"/>
    </row>
    <row r="31" spans="2:9" x14ac:dyDescent="0.3">
      <c r="B31" s="13" t="s">
        <v>19</v>
      </c>
      <c r="C31" s="57"/>
      <c r="D31" s="41">
        <v>4.0500000000000001E-2</v>
      </c>
      <c r="E31" s="51">
        <f>(C31+D31)</f>
        <v>4.0500000000000001E-2</v>
      </c>
      <c r="F31" s="16" t="s">
        <v>72</v>
      </c>
    </row>
    <row r="32" spans="2:9" ht="15" thickBot="1" x14ac:dyDescent="0.35">
      <c r="B32" s="17" t="s">
        <v>20</v>
      </c>
      <c r="C32" s="7"/>
      <c r="D32" s="65">
        <v>1.5E-3</v>
      </c>
      <c r="E32" s="67">
        <f>(C32+D32)</f>
        <v>1.5E-3</v>
      </c>
      <c r="F32" s="2"/>
    </row>
    <row r="33" spans="2:6" x14ac:dyDescent="0.3">
      <c r="B33" s="81" t="s">
        <v>21</v>
      </c>
      <c r="C33" s="5"/>
      <c r="D33" s="34"/>
      <c r="E33" s="1"/>
      <c r="F33" s="1"/>
    </row>
    <row r="34" spans="2:6" ht="15" thickBot="1" x14ac:dyDescent="0.35">
      <c r="B34" s="62" t="s">
        <v>59</v>
      </c>
      <c r="C34" s="5"/>
      <c r="D34" s="34"/>
      <c r="E34" s="1"/>
      <c r="F34" s="2"/>
    </row>
    <row r="35" spans="2:6" ht="15" thickBot="1" x14ac:dyDescent="0.35">
      <c r="B35" s="13" t="s">
        <v>22</v>
      </c>
      <c r="C35" s="85">
        <v>4.0640000000000003E-2</v>
      </c>
      <c r="D35" s="79">
        <v>6.096E-2</v>
      </c>
      <c r="E35" s="14">
        <f>(C35+D35)</f>
        <v>0.1016</v>
      </c>
      <c r="F35" s="15" t="s">
        <v>68</v>
      </c>
    </row>
    <row r="36" spans="2:6" ht="15" thickBot="1" x14ac:dyDescent="0.35">
      <c r="B36" s="13" t="s">
        <v>23</v>
      </c>
      <c r="C36" s="85">
        <v>8.6360000000000006E-2</v>
      </c>
      <c r="D36" s="79">
        <v>0.12953999999999999</v>
      </c>
      <c r="E36" s="14">
        <f>(C36+D36)</f>
        <v>0.21589999999999998</v>
      </c>
      <c r="F36" s="15" t="s">
        <v>71</v>
      </c>
    </row>
    <row r="37" spans="2:6" ht="15" thickBot="1" x14ac:dyDescent="0.35">
      <c r="B37" s="13"/>
      <c r="C37" s="5"/>
      <c r="D37" s="34"/>
      <c r="E37" s="69"/>
      <c r="F37" s="2"/>
    </row>
    <row r="38" spans="2:6" s="47" customFormat="1" ht="15" thickBot="1" x14ac:dyDescent="0.35">
      <c r="B38" s="61" t="s">
        <v>63</v>
      </c>
      <c r="C38" s="40"/>
      <c r="D38" s="41"/>
      <c r="E38" s="14"/>
      <c r="F38" s="46"/>
    </row>
    <row r="39" spans="2:6" ht="15" thickBot="1" x14ac:dyDescent="0.35">
      <c r="B39" s="21" t="s">
        <v>60</v>
      </c>
      <c r="C39" s="82">
        <v>1.4E-3</v>
      </c>
      <c r="D39" s="41">
        <v>2.0999999999999999E-3</v>
      </c>
      <c r="E39" s="14">
        <f>(C39+D39)</f>
        <v>3.4999999999999996E-3</v>
      </c>
      <c r="F39" s="46" t="s">
        <v>74</v>
      </c>
    </row>
    <row r="40" spans="2:6" ht="15" thickBot="1" x14ac:dyDescent="0.35">
      <c r="B40" s="13"/>
      <c r="C40" s="82"/>
      <c r="D40" s="41"/>
      <c r="E40" s="14"/>
      <c r="F40" s="15"/>
    </row>
    <row r="41" spans="2:6" ht="15" thickBot="1" x14ac:dyDescent="0.35">
      <c r="B41" s="61" t="s">
        <v>61</v>
      </c>
      <c r="C41" s="82">
        <v>2.4000000000000001E-4</v>
      </c>
      <c r="D41" s="41">
        <v>3.6000000000000002E-4</v>
      </c>
      <c r="E41" s="14">
        <f>(C41+D41)</f>
        <v>6.0000000000000006E-4</v>
      </c>
      <c r="F41" s="46" t="s">
        <v>73</v>
      </c>
    </row>
    <row r="42" spans="2:6" ht="15" thickBot="1" x14ac:dyDescent="0.35">
      <c r="B42" s="13"/>
      <c r="C42" s="83"/>
      <c r="D42" s="36"/>
      <c r="E42" s="14"/>
      <c r="F42" s="15"/>
    </row>
    <row r="43" spans="2:6" ht="15" thickBot="1" x14ac:dyDescent="0.35">
      <c r="B43" s="62" t="s">
        <v>62</v>
      </c>
      <c r="C43" s="84"/>
      <c r="D43" s="34"/>
      <c r="E43" s="69"/>
      <c r="F43" s="2"/>
    </row>
    <row r="44" spans="2:6" ht="15" thickBot="1" x14ac:dyDescent="0.35">
      <c r="B44" s="56" t="s">
        <v>22</v>
      </c>
      <c r="C44" s="85">
        <v>8.6E-3</v>
      </c>
      <c r="D44" s="79">
        <v>1.29E-2</v>
      </c>
      <c r="E44" s="14">
        <f>(C44+D44)</f>
        <v>2.1499999999999998E-2</v>
      </c>
      <c r="F44" s="15" t="s">
        <v>68</v>
      </c>
    </row>
    <row r="45" spans="2:6" ht="15" thickBot="1" x14ac:dyDescent="0.35">
      <c r="B45" s="56" t="s">
        <v>23</v>
      </c>
      <c r="C45" s="85">
        <v>1.0800000000000001E-2</v>
      </c>
      <c r="D45" s="79">
        <v>1.6199999999999999E-2</v>
      </c>
      <c r="E45" s="14">
        <f>(C45+D45)</f>
        <v>2.7E-2</v>
      </c>
      <c r="F45" s="16" t="s">
        <v>75</v>
      </c>
    </row>
    <row r="46" spans="2:6" x14ac:dyDescent="0.3">
      <c r="B46" s="80" t="s">
        <v>24</v>
      </c>
      <c r="C46" s="86"/>
      <c r="D46" s="63"/>
      <c r="E46" s="63"/>
      <c r="F46" s="63"/>
    </row>
    <row r="47" spans="2:6" x14ac:dyDescent="0.3">
      <c r="B47" s="98" t="s">
        <v>25</v>
      </c>
      <c r="C47" s="87">
        <v>2E-3</v>
      </c>
      <c r="D47" s="58">
        <v>1.35E-2</v>
      </c>
      <c r="E47" s="115">
        <v>1.55E-2</v>
      </c>
      <c r="F47" s="16" t="s">
        <v>6</v>
      </c>
    </row>
    <row r="48" spans="2:6" ht="15" thickBot="1" x14ac:dyDescent="0.35">
      <c r="B48" s="64" t="s">
        <v>26</v>
      </c>
      <c r="C48" s="88">
        <v>2E-3</v>
      </c>
      <c r="D48" s="37">
        <v>1.4999999999999999E-2</v>
      </c>
      <c r="E48" s="18">
        <v>1.7000000000000001E-2</v>
      </c>
      <c r="F48" s="16" t="s">
        <v>6</v>
      </c>
    </row>
    <row r="49" spans="2:6" ht="17.25" customHeight="1" x14ac:dyDescent="0.3">
      <c r="B49" s="13" t="s">
        <v>27</v>
      </c>
      <c r="C49" s="134"/>
      <c r="D49" s="141">
        <v>0.08</v>
      </c>
      <c r="E49" s="123">
        <f>D49</f>
        <v>0.08</v>
      </c>
      <c r="F49" s="130" t="s">
        <v>28</v>
      </c>
    </row>
    <row r="50" spans="2:6" ht="15" thickBot="1" x14ac:dyDescent="0.35">
      <c r="B50" s="94" t="s">
        <v>55</v>
      </c>
      <c r="C50" s="128"/>
      <c r="D50" s="146"/>
      <c r="E50" s="147"/>
      <c r="F50" s="131"/>
    </row>
    <row r="51" spans="2:6" x14ac:dyDescent="0.3">
      <c r="B51" s="81" t="s">
        <v>29</v>
      </c>
      <c r="C51" s="5"/>
      <c r="D51" s="34"/>
      <c r="E51" s="1"/>
      <c r="F51" s="1"/>
    </row>
    <row r="52" spans="2:6" ht="27.6" x14ac:dyDescent="0.3">
      <c r="B52" s="110" t="s">
        <v>81</v>
      </c>
      <c r="C52" s="144"/>
      <c r="D52" s="111">
        <v>5.4999999999999997E-3</v>
      </c>
      <c r="E52" s="112">
        <f>D52</f>
        <v>5.4999999999999997E-3</v>
      </c>
      <c r="F52" s="145" t="s">
        <v>6</v>
      </c>
    </row>
    <row r="53" spans="2:6" x14ac:dyDescent="0.3">
      <c r="B53" s="110" t="s">
        <v>82</v>
      </c>
      <c r="C53" s="144"/>
      <c r="D53" s="119">
        <v>3.0000000000000001E-3</v>
      </c>
      <c r="E53" s="120">
        <f>D53</f>
        <v>3.0000000000000001E-3</v>
      </c>
      <c r="F53" s="145"/>
    </row>
    <row r="54" spans="2:6" ht="27.6" x14ac:dyDescent="0.3">
      <c r="B54" s="110" t="s">
        <v>83</v>
      </c>
      <c r="C54" s="144"/>
      <c r="D54" s="113">
        <v>0.01</v>
      </c>
      <c r="E54" s="114">
        <f>D54</f>
        <v>0.01</v>
      </c>
      <c r="F54" s="145"/>
    </row>
    <row r="55" spans="2:6" ht="12.6" customHeight="1" x14ac:dyDescent="0.3">
      <c r="B55" s="110" t="s">
        <v>82</v>
      </c>
      <c r="C55" s="116"/>
      <c r="D55" s="117">
        <v>3.0000000000000001E-3</v>
      </c>
      <c r="E55" s="118">
        <f>D55</f>
        <v>3.0000000000000001E-3</v>
      </c>
      <c r="F55" s="49"/>
    </row>
    <row r="56" spans="2:6" ht="13.8" customHeight="1" thickBot="1" x14ac:dyDescent="0.35">
      <c r="B56" s="22" t="s">
        <v>77</v>
      </c>
      <c r="C56" s="95"/>
      <c r="D56" s="97">
        <v>1.8499999999999999E-2</v>
      </c>
      <c r="E56" s="96"/>
      <c r="F56" s="16" t="s">
        <v>6</v>
      </c>
    </row>
    <row r="57" spans="2:6" ht="15" thickBot="1" x14ac:dyDescent="0.35">
      <c r="B57" s="17" t="s">
        <v>30</v>
      </c>
      <c r="C57" s="7"/>
      <c r="D57" s="39">
        <v>0.01</v>
      </c>
      <c r="E57" s="23">
        <f>D57</f>
        <v>0.01</v>
      </c>
      <c r="F57" s="24" t="s">
        <v>31</v>
      </c>
    </row>
    <row r="58" spans="2:6" ht="28.2" thickBot="1" x14ac:dyDescent="0.35">
      <c r="B58" s="17" t="s">
        <v>39</v>
      </c>
      <c r="C58" s="7"/>
      <c r="D58" s="37">
        <v>4.4999999999999997E-3</v>
      </c>
      <c r="E58" s="18">
        <f>D58</f>
        <v>4.4999999999999997E-3</v>
      </c>
      <c r="F58" s="15" t="s">
        <v>6</v>
      </c>
    </row>
    <row r="59" spans="2:6" ht="15" thickBot="1" x14ac:dyDescent="0.35">
      <c r="B59" s="81" t="s">
        <v>76</v>
      </c>
      <c r="C59" s="5"/>
      <c r="D59" s="36"/>
      <c r="E59" s="1"/>
      <c r="F59" s="2" t="s">
        <v>32</v>
      </c>
    </row>
    <row r="60" spans="2:6" ht="39.6" customHeight="1" thickBot="1" x14ac:dyDescent="0.35">
      <c r="B60" s="109" t="s">
        <v>88</v>
      </c>
      <c r="C60" s="5"/>
      <c r="D60" s="36">
        <v>4.2500000000000003E-2</v>
      </c>
      <c r="E60" s="14">
        <f>D60</f>
        <v>4.2500000000000003E-2</v>
      </c>
      <c r="F60" s="107" t="s">
        <v>85</v>
      </c>
    </row>
    <row r="61" spans="2:6" ht="17.25" customHeight="1" x14ac:dyDescent="0.3">
      <c r="B61" s="125" t="s">
        <v>33</v>
      </c>
      <c r="C61" s="127"/>
      <c r="D61" s="129">
        <v>8.5000000000000006E-2</v>
      </c>
      <c r="E61" s="124">
        <f>D61</f>
        <v>8.5000000000000006E-2</v>
      </c>
      <c r="F61" s="142" t="s">
        <v>86</v>
      </c>
    </row>
    <row r="62" spans="2:6" ht="5.25" customHeight="1" thickBot="1" x14ac:dyDescent="0.35">
      <c r="B62" s="125"/>
      <c r="C62" s="127"/>
      <c r="D62" s="129"/>
      <c r="E62" s="124"/>
      <c r="F62" s="143"/>
    </row>
    <row r="63" spans="2:6" ht="15" thickBot="1" x14ac:dyDescent="0.35">
      <c r="B63" s="125" t="s">
        <v>34</v>
      </c>
      <c r="C63" s="127"/>
      <c r="D63" s="36">
        <v>9.35E-2</v>
      </c>
      <c r="E63" s="14">
        <f>D63</f>
        <v>9.35E-2</v>
      </c>
      <c r="F63" s="108" t="s">
        <v>87</v>
      </c>
    </row>
    <row r="64" spans="2:6" ht="14.25" customHeight="1" x14ac:dyDescent="0.3">
      <c r="B64" s="125"/>
      <c r="C64" s="127"/>
      <c r="D64" s="36"/>
      <c r="E64" s="14"/>
      <c r="F64" s="54"/>
    </row>
    <row r="65" spans="2:6" ht="3" hidden="1" customHeight="1" thickBot="1" x14ac:dyDescent="0.35">
      <c r="B65" s="125"/>
      <c r="C65" s="127"/>
      <c r="D65" s="25"/>
      <c r="E65" s="25"/>
      <c r="F65" s="26"/>
    </row>
    <row r="66" spans="2:6" ht="6.75" customHeight="1" thickBot="1" x14ac:dyDescent="0.35">
      <c r="B66" s="126"/>
      <c r="C66" s="128"/>
      <c r="D66" s="45"/>
      <c r="E66" s="45"/>
      <c r="F66" s="20"/>
    </row>
    <row r="67" spans="2:6" x14ac:dyDescent="0.3">
      <c r="B67" s="81" t="s">
        <v>50</v>
      </c>
      <c r="C67" s="5"/>
      <c r="D67" s="1"/>
      <c r="E67" s="1"/>
      <c r="F67" s="1"/>
    </row>
    <row r="68" spans="2:6" x14ac:dyDescent="0.3">
      <c r="B68" s="42" t="s">
        <v>51</v>
      </c>
      <c r="C68" s="105">
        <v>20.65</v>
      </c>
      <c r="D68" s="105">
        <v>20.65</v>
      </c>
      <c r="E68" s="105">
        <v>41.3</v>
      </c>
      <c r="F68" s="16" t="s">
        <v>52</v>
      </c>
    </row>
    <row r="69" spans="2:6" ht="15" thickBot="1" x14ac:dyDescent="0.35">
      <c r="B69" s="43"/>
      <c r="C69" s="19"/>
      <c r="D69" s="37"/>
      <c r="E69" s="18"/>
      <c r="F69" s="106"/>
    </row>
    <row r="70" spans="2:6" ht="15.6" x14ac:dyDescent="0.3">
      <c r="B70" s="104" t="s">
        <v>79</v>
      </c>
      <c r="C70" s="28"/>
      <c r="D70" s="29"/>
      <c r="E70" s="29"/>
      <c r="F70" s="27"/>
    </row>
    <row r="71" spans="2:6" x14ac:dyDescent="0.3">
      <c r="B71" s="27"/>
      <c r="C71" s="28"/>
      <c r="D71" s="29"/>
      <c r="E71" s="29"/>
      <c r="F71" s="27"/>
    </row>
    <row r="72" spans="2:6" x14ac:dyDescent="0.3">
      <c r="B72" s="27"/>
      <c r="C72" s="28"/>
      <c r="D72" s="29"/>
      <c r="E72" s="29"/>
      <c r="F72" s="27"/>
    </row>
    <row r="73" spans="2:6" x14ac:dyDescent="0.3">
      <c r="B73" s="93" t="s">
        <v>84</v>
      </c>
    </row>
    <row r="74" spans="2:6" x14ac:dyDescent="0.3">
      <c r="B74" s="10"/>
    </row>
    <row r="75" spans="2:6" x14ac:dyDescent="0.3">
      <c r="B75" s="92" t="s">
        <v>38</v>
      </c>
      <c r="C75"/>
    </row>
    <row r="76" spans="2:6" x14ac:dyDescent="0.3">
      <c r="B76" s="30" t="s">
        <v>41</v>
      </c>
      <c r="C76" s="31"/>
      <c r="D76" s="31"/>
      <c r="E76" s="31"/>
      <c r="F76" s="31"/>
    </row>
    <row r="77" spans="2:6" x14ac:dyDescent="0.3">
      <c r="B77" s="30" t="s">
        <v>36</v>
      </c>
      <c r="C77" s="31"/>
      <c r="D77" s="31"/>
      <c r="E77" s="31"/>
      <c r="F77" s="31"/>
    </row>
    <row r="78" spans="2:6" x14ac:dyDescent="0.3">
      <c r="B78" s="30" t="s">
        <v>40</v>
      </c>
      <c r="C78" s="31"/>
      <c r="D78" s="31"/>
      <c r="E78" s="31"/>
      <c r="F78" s="31"/>
    </row>
    <row r="79" spans="2:6" x14ac:dyDescent="0.3">
      <c r="B79" s="30" t="s">
        <v>43</v>
      </c>
      <c r="C79" s="31"/>
      <c r="D79" s="31"/>
      <c r="E79" s="31"/>
      <c r="F79" s="31"/>
    </row>
    <row r="80" spans="2:6" x14ac:dyDescent="0.3">
      <c r="B80" s="30" t="s">
        <v>44</v>
      </c>
      <c r="C80" s="31"/>
      <c r="D80" s="31"/>
      <c r="E80" s="31"/>
      <c r="F80" s="31"/>
    </row>
    <row r="81" spans="2:6" x14ac:dyDescent="0.3">
      <c r="B81" s="30" t="s">
        <v>37</v>
      </c>
      <c r="C81" s="31"/>
      <c r="D81" s="31"/>
      <c r="E81" s="31"/>
      <c r="F81" s="31"/>
    </row>
    <row r="82" spans="2:6" x14ac:dyDescent="0.3">
      <c r="B82" s="30" t="s">
        <v>45</v>
      </c>
      <c r="C82" s="31"/>
      <c r="D82" s="31"/>
      <c r="E82" s="31"/>
      <c r="F82" s="31"/>
    </row>
    <row r="83" spans="2:6" x14ac:dyDescent="0.3">
      <c r="B83" s="30" t="s">
        <v>46</v>
      </c>
      <c r="C83" s="31"/>
      <c r="D83" s="31"/>
      <c r="E83" s="31"/>
      <c r="F83" s="31"/>
    </row>
    <row r="84" spans="2:6" x14ac:dyDescent="0.3">
      <c r="B84" s="8"/>
      <c r="C84"/>
    </row>
    <row r="85" spans="2:6" x14ac:dyDescent="0.3">
      <c r="B85" s="91" t="s">
        <v>42</v>
      </c>
      <c r="C85"/>
    </row>
    <row r="86" spans="2:6" s="31" customFormat="1" ht="13.8" x14ac:dyDescent="0.3">
      <c r="B86" s="30" t="s">
        <v>64</v>
      </c>
    </row>
    <row r="87" spans="2:6" s="31" customFormat="1" ht="13.8" x14ac:dyDescent="0.3">
      <c r="B87" s="122" t="s">
        <v>89</v>
      </c>
    </row>
    <row r="88" spans="2:6" s="31" customFormat="1" ht="13.8" x14ac:dyDescent="0.3">
      <c r="B88" s="32" t="s">
        <v>47</v>
      </c>
    </row>
    <row r="89" spans="2:6" x14ac:dyDescent="0.3">
      <c r="B89" s="32" t="s">
        <v>48</v>
      </c>
      <c r="C89"/>
    </row>
    <row r="90" spans="2:6" x14ac:dyDescent="0.3">
      <c r="B90" s="32"/>
      <c r="C90"/>
    </row>
    <row r="91" spans="2:6" x14ac:dyDescent="0.3">
      <c r="B91" s="77"/>
      <c r="C91" s="74"/>
      <c r="D91" s="74"/>
      <c r="E91" s="74"/>
      <c r="F91" s="74"/>
    </row>
    <row r="92" spans="2:6" x14ac:dyDescent="0.3">
      <c r="B92" s="78"/>
      <c r="C92" s="76"/>
      <c r="D92" s="74"/>
      <c r="E92" s="74"/>
      <c r="F92" s="74"/>
    </row>
    <row r="93" spans="2:6" x14ac:dyDescent="0.3">
      <c r="B93" s="78"/>
      <c r="C93" s="76"/>
      <c r="D93" s="74"/>
      <c r="E93" s="74"/>
      <c r="F93" s="74"/>
    </row>
    <row r="94" spans="2:6" x14ac:dyDescent="0.3">
      <c r="B94" s="78"/>
      <c r="C94" s="75"/>
      <c r="D94" s="74"/>
      <c r="E94" s="74"/>
      <c r="F94" s="74"/>
    </row>
    <row r="95" spans="2:6" x14ac:dyDescent="0.3">
      <c r="B95" s="78"/>
      <c r="C95" s="76"/>
      <c r="D95" s="74"/>
      <c r="E95" s="74"/>
      <c r="F95" s="74"/>
    </row>
    <row r="96" spans="2:6" x14ac:dyDescent="0.3">
      <c r="B96" s="75"/>
      <c r="C96" s="76"/>
      <c r="D96" s="74"/>
      <c r="E96" s="74"/>
      <c r="F96" s="74"/>
    </row>
    <row r="97" spans="2:2" x14ac:dyDescent="0.3">
      <c r="B97" s="53"/>
    </row>
    <row r="98" spans="2:2" x14ac:dyDescent="0.3">
      <c r="B98" s="9"/>
    </row>
    <row r="99" spans="2:2" x14ac:dyDescent="0.3">
      <c r="B99" s="9"/>
    </row>
    <row r="100" spans="2:2" x14ac:dyDescent="0.3">
      <c r="B100" s="9"/>
    </row>
    <row r="101" spans="2:2" x14ac:dyDescent="0.3">
      <c r="B101" s="9"/>
    </row>
    <row r="102" spans="2:2" x14ac:dyDescent="0.3">
      <c r="B102" s="9"/>
    </row>
  </sheetData>
  <mergeCells count="21">
    <mergeCell ref="F61:F62"/>
    <mergeCell ref="F49:F50"/>
    <mergeCell ref="C52:C54"/>
    <mergeCell ref="F52:F54"/>
    <mergeCell ref="C49:C50"/>
    <mergeCell ref="D49:D50"/>
    <mergeCell ref="E49:E50"/>
    <mergeCell ref="F21:F22"/>
    <mergeCell ref="B28:B29"/>
    <mergeCell ref="C28:C29"/>
    <mergeCell ref="D28:E29"/>
    <mergeCell ref="F28:F29"/>
    <mergeCell ref="C21:C22"/>
    <mergeCell ref="D21:D22"/>
    <mergeCell ref="E21:E22"/>
    <mergeCell ref="B63:B66"/>
    <mergeCell ref="C63:C66"/>
    <mergeCell ref="B61:B62"/>
    <mergeCell ref="C61:C62"/>
    <mergeCell ref="D61:D62"/>
    <mergeCell ref="E61:E62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SEGUE</dc:creator>
  <cp:lastModifiedBy>ANDRIEUX</cp:lastModifiedBy>
  <cp:lastPrinted>2022-01-12T15:47:55Z</cp:lastPrinted>
  <dcterms:created xsi:type="dcterms:W3CDTF">2015-01-13T09:11:10Z</dcterms:created>
  <dcterms:modified xsi:type="dcterms:W3CDTF">2022-01-17T08:44:09Z</dcterms:modified>
</cp:coreProperties>
</file>